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<sst xmlns="http://schemas.openxmlformats.org/spreadsheetml/2006/main" count="175" uniqueCount="117">
  <si>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</si>
  <si>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</si>
  <si>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</si>
  <si>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</si>
  <si>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</si>
  <si>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</si>
  <si>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</si>
  <si>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</si>
  <si>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</si>
  <si>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</si>
  <si>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</si>
  <si>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</si>
  <si>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</si>
  <si>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</si>
  <si>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</si>
  <si>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</si>
  <si>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</si>
  <si>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</si>
  <si>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</si>
  <si>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</si>
  <si>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</si>
  <si>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</si>
  <si>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</si>
  <si>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</si>
  <si>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</si>
  <si>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</si>
  <si>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</si>
  <si>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</si>
  <si>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</si>
  <si>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Předmět činnosti</t>
  </si>
  <si>
    <t>Činnosti v oblasti protipožární ochrany ( 842 500 )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</si>
  <si>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</si>
  <si>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</si>
  <si>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</si>
  <si>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</si>
  <si>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</si>
  <si>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</si>
  <si>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</si>
  <si>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</si>
  <si>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</si>
  <si>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</si>
  <si>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</si>
  <si>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</si>
  <si>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</si>
  <si>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</si>
  <si>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</si>
  <si>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</si>
  <si>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</si>
  <si>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</si>
  <si>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</si>
  <si>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</si>
  <si>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</si>
  <si>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</si>
  <si>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Sídlo</t>
  </si>
  <si>
    <t>Právní forma a registrace</t>
  </si>
  <si>
    <t>Hlavní spolek a registrace</t>
  </si>
  <si>
    <t xml:space="preserve">Poslání </t>
  </si>
  <si>
    <r>
      <t xml:space="preserve">Důležité údaje a informace </t>
    </r>
    <r>
      <rPr>
        <b/>
        <sz val="9"/>
        <rFont val="Arial CE"/>
        <family val="0"/>
      </rPr>
      <t>(jen pokud jsou významné)</t>
    </r>
  </si>
  <si>
    <t>°pohledávky</t>
  </si>
  <si>
    <t>°závazky</t>
  </si>
  <si>
    <t>°dotace</t>
  </si>
  <si>
    <t>°dary</t>
  </si>
  <si>
    <t>°ostatní</t>
  </si>
  <si>
    <t>Částka  /tis. Kč/</t>
  </si>
  <si>
    <t xml:space="preserve">Podpisový záznam statutárního zástupce účetní jednotky </t>
  </si>
  <si>
    <r>
      <t xml:space="preserve">Statutární zástupce  </t>
    </r>
    <r>
      <rPr>
        <b/>
        <sz val="10"/>
        <rFont val="Arial CE"/>
        <family val="0"/>
      </rPr>
      <t>(funkce, jméno a příjmení)</t>
    </r>
  </si>
  <si>
    <t>Telefon, mail</t>
  </si>
  <si>
    <t>činnost v oblasti protipožární ochrany (842500)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</si>
  <si>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</si>
  <si>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</si>
  <si>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</si>
  <si>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</si>
  <si>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</si>
  <si>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</si>
  <si>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</si>
  <si>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</si>
  <si>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</si>
  <si>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</si>
  <si>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</si>
  <si>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</si>
  <si>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</si>
  <si>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</si>
  <si>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</si>
  <si>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</si>
  <si>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</si>
  <si>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</si>
  <si>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</si>
  <si>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</si>
  <si>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</si>
  <si>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</si>
  <si>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</si>
  <si>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</si>
  <si>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</si>
  <si>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</si>
  <si>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</si>
  <si>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</si>
  <si>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</si>
  <si>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</si>
  <si>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</si>
  <si>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</si>
  <si>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</si>
  <si>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</si>
  <si>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</si>
  <si>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</si>
  <si>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</si>
  <si>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</si>
  <si>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</si>
  <si>
    <t xml:space="preserve">Sdružení hasičů Čech, Moravy a Slezska, Římská 45, 120 00 Praha 4, registrován na Městském soudě v Praze oddíl-vložka L 2096 </t>
  </si>
  <si>
    <t>Razítko SDH</t>
  </si>
  <si>
    <t>SH ČMS - Sbor dobrovolných hasičů Horní Dolní, Horní Dolní 33, 377 00  Hradiště</t>
  </si>
  <si>
    <t>L 20001</t>
  </si>
  <si>
    <t>pobočný spolek registrován na Městském soudě v Praze, oddíl-vložka L 20001</t>
  </si>
  <si>
    <t>Horní Dolní 33, 377 00  Hradiště</t>
  </si>
  <si>
    <t>SH ČMS - Sbor dobrovolných hasičů Horní Dolní</t>
  </si>
  <si>
    <t>starosta Adam Pondělíček</t>
  </si>
  <si>
    <t>606001002  hornidolni@seznam.cz</t>
  </si>
  <si>
    <t>k 31.12.2020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</si>
</sst>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sz val="11"/>
      <name val="Arial CE"/>
      <family val="2"/>
    </font>
    <font>
      <b/>
      <sz val="7.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21" xfId="0" applyFont="1" applyBorder="1" applyAlignment="1">
      <alignment vertical="top" wrapText="1" readingOrder="1"/>
    </xf>
    <xf numFmtId="0" fontId="10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0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7" fillId="0" borderId="0" xfId="0" applyFont="1" applyBorder="1" applyAlignment="1">
      <alignment vertical="top" wrapText="1" readingOrder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60800101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60800101</a:t>
          </a:r>
        </a:p>
      </xdr:txBody>
    </xdr:sp>
    <xdr:clientData/>
  </xdr:twoCellAnchor>
  <xdr:twoCellAnchor>
    <xdr:from>
      <xdr:col>1</xdr:col>
      <xdr:colOff>1466850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2305050" y="962025"/>
          <a:ext cx="2152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457450" y="723900"/>
          <a:ext cx="219075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60800101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476500" y="981075"/>
          <a:ext cx="2181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tabSelected="1" zoomScalePageLayoutView="0" workbookViewId="0" topLeftCell="A1">
      <selection activeCell="D39" sqref="D39:E39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5" width="19.375" style="0" customWidth="1"/>
  </cols>
  <sheetData>
    <row r="1" spans="1:3" ht="15.75" customHeight="1">
      <c r="A1" s="9" t="s">
        <v>46</v>
      </c>
      <c r="C1" s="4" t="s">
        <v>70</v>
      </c>
    </row>
    <row r="2" spans="1:13" ht="15" customHeight="1">
      <c r="A2" s="26" t="s">
        <v>10</v>
      </c>
      <c r="B2" s="89" t="s">
        <v>116</v>
      </c>
      <c r="C2" s="89"/>
      <c r="D2" s="89"/>
      <c r="E2" s="90" t="s">
        <v>6</v>
      </c>
      <c r="G2" s="85"/>
      <c r="H2" s="86"/>
      <c r="I2" s="81"/>
      <c r="J2" s="81"/>
      <c r="K2" s="81"/>
      <c r="L2" s="82"/>
      <c r="M2" s="17"/>
    </row>
    <row r="3" spans="1:13" ht="16.5" customHeight="1">
      <c r="A3" s="27" t="s">
        <v>5</v>
      </c>
      <c r="C3" s="1" t="s">
        <v>0</v>
      </c>
      <c r="E3" s="91"/>
      <c r="G3" s="9"/>
      <c r="H3" s="23"/>
      <c r="I3" s="24"/>
      <c r="J3" s="24"/>
      <c r="K3" s="24"/>
      <c r="L3" s="25"/>
      <c r="M3" s="17"/>
    </row>
    <row r="4" spans="1:13" ht="28.5" customHeight="1">
      <c r="A4" s="9" t="s">
        <v>68</v>
      </c>
      <c r="E4" s="83" t="s">
        <v>109</v>
      </c>
      <c r="G4" s="10"/>
      <c r="H4" s="22"/>
      <c r="J4" s="4"/>
      <c r="L4" s="20"/>
      <c r="M4" s="21"/>
    </row>
    <row r="5" spans="1:12" ht="23.25" customHeight="1">
      <c r="A5" s="30" t="s">
        <v>110</v>
      </c>
      <c r="B5" s="13"/>
      <c r="C5" s="1"/>
      <c r="E5" s="84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73" t="s">
        <v>7</v>
      </c>
      <c r="B7" s="93" t="s">
        <v>3</v>
      </c>
      <c r="C7" s="96" t="s">
        <v>71</v>
      </c>
      <c r="D7" s="101" t="s">
        <v>8</v>
      </c>
      <c r="E7" s="102"/>
    </row>
    <row r="8" spans="1:5" ht="12.75" customHeight="1">
      <c r="A8" s="92"/>
      <c r="B8" s="94"/>
      <c r="C8" s="97"/>
      <c r="D8" s="73" t="s">
        <v>45</v>
      </c>
      <c r="E8" s="73" t="s">
        <v>9</v>
      </c>
    </row>
    <row r="9" spans="1:5" ht="12.75" customHeight="1">
      <c r="A9" s="74"/>
      <c r="B9" s="95"/>
      <c r="C9" s="98"/>
      <c r="D9" s="74"/>
      <c r="E9" s="74"/>
    </row>
    <row r="10" spans="1:5" ht="15.75" customHeight="1">
      <c r="A10" s="29" t="s">
        <v>11</v>
      </c>
      <c r="B10" s="18" t="s">
        <v>12</v>
      </c>
      <c r="C10" s="6" t="s">
        <v>13</v>
      </c>
      <c r="D10" s="63">
        <v>1</v>
      </c>
      <c r="E10" s="63">
        <v>2</v>
      </c>
    </row>
    <row r="11" spans="1:5" ht="21.75" customHeight="1">
      <c r="A11" s="31" t="s">
        <v>14</v>
      </c>
      <c r="B11" s="33" t="s">
        <v>22</v>
      </c>
      <c r="C11" s="6">
        <v>1</v>
      </c>
      <c r="D11" s="50">
        <f>SUM(D12:D15)</f>
        <v>0</v>
      </c>
      <c r="E11" s="50">
        <f>SUM(E12:E15)</f>
        <v>0</v>
      </c>
    </row>
    <row r="12" spans="1:5" ht="21.75" customHeight="1">
      <c r="A12" s="47" t="s">
        <v>15</v>
      </c>
      <c r="B12" s="45" t="s">
        <v>31</v>
      </c>
      <c r="C12" s="6">
        <v>2</v>
      </c>
      <c r="D12" s="16"/>
      <c r="E12" s="16"/>
    </row>
    <row r="13" spans="1:5" ht="21.75" customHeight="1">
      <c r="A13" s="47" t="s">
        <v>16</v>
      </c>
      <c r="B13" s="45" t="s">
        <v>32</v>
      </c>
      <c r="C13" s="6">
        <v>3</v>
      </c>
      <c r="D13" s="16"/>
      <c r="E13" s="16"/>
    </row>
    <row r="14" spans="1:5" ht="21.75" customHeight="1">
      <c r="A14" s="47" t="s">
        <v>17</v>
      </c>
      <c r="B14" s="45" t="s">
        <v>33</v>
      </c>
      <c r="C14" s="6">
        <v>4</v>
      </c>
      <c r="D14" s="16"/>
      <c r="E14" s="16"/>
    </row>
    <row r="15" spans="1:5" ht="21.75" customHeight="1">
      <c r="A15" s="47" t="s">
        <v>18</v>
      </c>
      <c r="B15" s="46" t="s">
        <v>34</v>
      </c>
      <c r="C15" s="6">
        <v>5</v>
      </c>
      <c r="D15" s="16"/>
      <c r="E15" s="16"/>
    </row>
    <row r="16" spans="1:5" ht="21.75" customHeight="1">
      <c r="A16" s="31" t="s">
        <v>19</v>
      </c>
      <c r="B16" s="33" t="s">
        <v>23</v>
      </c>
      <c r="C16" s="6">
        <v>6</v>
      </c>
      <c r="D16" s="50">
        <f>SUM(D17:D20)</f>
        <v>0</v>
      </c>
      <c r="E16" s="50">
        <f>SUM(E17:E20)</f>
        <v>0</v>
      </c>
    </row>
    <row r="17" spans="1:5" ht="21.75" customHeight="1">
      <c r="A17" s="47" t="s">
        <v>15</v>
      </c>
      <c r="B17" s="45" t="s">
        <v>35</v>
      </c>
      <c r="C17" s="6">
        <v>7</v>
      </c>
      <c r="D17" s="16"/>
      <c r="E17" s="16"/>
    </row>
    <row r="18" spans="1:5" ht="21.75" customHeight="1">
      <c r="A18" s="47" t="s">
        <v>16</v>
      </c>
      <c r="B18" s="48" t="s">
        <v>36</v>
      </c>
      <c r="C18" s="6">
        <v>8</v>
      </c>
      <c r="D18" s="16"/>
      <c r="E18" s="16"/>
    </row>
    <row r="19" spans="1:5" ht="21.75" customHeight="1">
      <c r="A19" s="47" t="s">
        <v>17</v>
      </c>
      <c r="B19" s="45" t="s">
        <v>37</v>
      </c>
      <c r="C19" s="6">
        <v>9</v>
      </c>
      <c r="D19" s="16"/>
      <c r="E19" s="16"/>
    </row>
    <row r="20" spans="1:5" ht="21.75" customHeight="1">
      <c r="A20" s="47" t="s">
        <v>18</v>
      </c>
      <c r="B20" s="46" t="s">
        <v>38</v>
      </c>
      <c r="C20" s="6">
        <v>10</v>
      </c>
      <c r="D20" s="16"/>
      <c r="E20" s="16"/>
    </row>
    <row r="21" spans="1:5" ht="21.75" customHeight="1">
      <c r="A21" s="6"/>
      <c r="B21" s="32" t="s">
        <v>20</v>
      </c>
      <c r="C21" s="6">
        <v>11</v>
      </c>
      <c r="D21" s="50">
        <f>D11+D16</f>
        <v>0</v>
      </c>
      <c r="E21" s="50">
        <f>E11+E16</f>
        <v>0</v>
      </c>
    </row>
    <row r="22" spans="1:5" ht="15" customHeight="1">
      <c r="A22" s="73" t="s">
        <v>7</v>
      </c>
      <c r="B22" s="93" t="s">
        <v>4</v>
      </c>
      <c r="C22" s="96" t="s">
        <v>2</v>
      </c>
      <c r="D22" s="87" t="s">
        <v>8</v>
      </c>
      <c r="E22" s="88"/>
    </row>
    <row r="23" spans="1:5" ht="15" customHeight="1">
      <c r="A23" s="92"/>
      <c r="B23" s="99"/>
      <c r="C23" s="97"/>
      <c r="D23" s="71" t="s">
        <v>45</v>
      </c>
      <c r="E23" s="71" t="s">
        <v>9</v>
      </c>
    </row>
    <row r="24" spans="1:5" ht="11.25" customHeight="1">
      <c r="A24" s="74"/>
      <c r="B24" s="100"/>
      <c r="C24" s="98"/>
      <c r="D24" s="72"/>
      <c r="E24" s="72"/>
    </row>
    <row r="25" spans="1:5" ht="12" customHeight="1">
      <c r="A25" s="29" t="s">
        <v>11</v>
      </c>
      <c r="B25" s="18" t="s">
        <v>12</v>
      </c>
      <c r="C25" s="6" t="s">
        <v>13</v>
      </c>
      <c r="D25" s="62">
        <v>3</v>
      </c>
      <c r="E25" s="62">
        <v>4</v>
      </c>
    </row>
    <row r="26" spans="1:5" ht="20.25" customHeight="1">
      <c r="A26" s="31" t="s">
        <v>14</v>
      </c>
      <c r="B26" s="33" t="s">
        <v>21</v>
      </c>
      <c r="C26" s="6">
        <v>12</v>
      </c>
      <c r="D26" s="50">
        <f>SUM(D27:D28)</f>
        <v>0</v>
      </c>
      <c r="E26" s="50">
        <f>SUM(E27:E28)</f>
        <v>0</v>
      </c>
    </row>
    <row r="27" spans="1:5" ht="20.25" customHeight="1">
      <c r="A27" s="47" t="s">
        <v>15</v>
      </c>
      <c r="B27" s="45" t="s">
        <v>39</v>
      </c>
      <c r="C27" s="6">
        <v>13</v>
      </c>
      <c r="D27" s="16"/>
      <c r="E27" s="16"/>
    </row>
    <row r="28" spans="1:5" ht="20.25" customHeight="1">
      <c r="A28" s="47" t="s">
        <v>16</v>
      </c>
      <c r="B28" s="45" t="s">
        <v>40</v>
      </c>
      <c r="C28" s="6">
        <v>14</v>
      </c>
      <c r="D28" s="16"/>
      <c r="E28" s="16"/>
    </row>
    <row r="29" spans="1:5" ht="20.25" customHeight="1">
      <c r="A29" s="31" t="s">
        <v>19</v>
      </c>
      <c r="B29" s="33" t="s">
        <v>24</v>
      </c>
      <c r="C29" s="6">
        <v>15</v>
      </c>
      <c r="D29" s="49">
        <f>SUM(D30:D33)</f>
        <v>0</v>
      </c>
      <c r="E29" s="49">
        <f>SUM(E30:E33)</f>
        <v>0</v>
      </c>
    </row>
    <row r="30" spans="1:5" ht="20.25" customHeight="1">
      <c r="A30" s="47" t="s">
        <v>15</v>
      </c>
      <c r="B30" s="45" t="s">
        <v>41</v>
      </c>
      <c r="C30" s="6">
        <v>16</v>
      </c>
      <c r="D30" s="51"/>
      <c r="E30" s="51"/>
    </row>
    <row r="31" spans="1:5" ht="20.25" customHeight="1">
      <c r="A31" s="47" t="s">
        <v>16</v>
      </c>
      <c r="B31" s="48" t="s">
        <v>42</v>
      </c>
      <c r="C31" s="6">
        <v>17</v>
      </c>
      <c r="D31" s="16"/>
      <c r="E31" s="16"/>
    </row>
    <row r="32" spans="1:5" ht="20.25" customHeight="1">
      <c r="A32" s="47" t="s">
        <v>17</v>
      </c>
      <c r="B32" s="45" t="s">
        <v>43</v>
      </c>
      <c r="C32" s="6">
        <v>18</v>
      </c>
      <c r="D32" s="16"/>
      <c r="E32" s="16"/>
    </row>
    <row r="33" spans="1:5" ht="20.25" customHeight="1">
      <c r="A33" s="47" t="s">
        <v>18</v>
      </c>
      <c r="B33" s="46" t="s">
        <v>44</v>
      </c>
      <c r="C33" s="6">
        <v>19</v>
      </c>
      <c r="D33" s="16"/>
      <c r="E33" s="16"/>
    </row>
    <row r="34" spans="1:5" ht="20.25" customHeight="1">
      <c r="A34" s="6"/>
      <c r="B34" s="32" t="s">
        <v>25</v>
      </c>
      <c r="C34" s="6">
        <v>20</v>
      </c>
      <c r="D34" s="50">
        <f>D26+D29</f>
        <v>0</v>
      </c>
      <c r="E34" s="50">
        <f>E26+E29</f>
        <v>0</v>
      </c>
    </row>
    <row r="35" spans="1:5" ht="25.5" customHeight="1">
      <c r="A35" s="28"/>
      <c r="B35" s="34"/>
      <c r="C35" s="7"/>
      <c r="D35" s="35"/>
      <c r="E35" s="35"/>
    </row>
    <row r="36" spans="1:5" ht="21.75" customHeight="1">
      <c r="A36" s="36" t="s">
        <v>1</v>
      </c>
      <c r="B36" s="42">
        <v>44211</v>
      </c>
      <c r="C36" s="37"/>
      <c r="D36" s="75" t="s">
        <v>26</v>
      </c>
      <c r="E36" s="76"/>
    </row>
    <row r="37" spans="1:5" ht="48.75" customHeight="1">
      <c r="A37" s="41"/>
      <c r="B37" s="15"/>
      <c r="C37" s="11"/>
      <c r="D37" s="77"/>
      <c r="E37" s="78"/>
    </row>
    <row r="38" spans="1:5" ht="18" customHeight="1">
      <c r="A38" s="38" t="s">
        <v>28</v>
      </c>
      <c r="B38" s="43" t="s">
        <v>29</v>
      </c>
      <c r="C38" s="39"/>
      <c r="D38" s="75" t="s">
        <v>108</v>
      </c>
      <c r="E38" s="76"/>
    </row>
    <row r="39" spans="1:5" ht="45.75" customHeight="1">
      <c r="A39" s="40" t="s">
        <v>27</v>
      </c>
      <c r="B39" s="44" t="s">
        <v>30</v>
      </c>
      <c r="C39" s="12"/>
      <c r="D39" s="79"/>
      <c r="E39" s="80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1">
    <mergeCell ref="A7:A9"/>
    <mergeCell ref="B7:B9"/>
    <mergeCell ref="C7:C9"/>
    <mergeCell ref="A22:A24"/>
    <mergeCell ref="B22:B24"/>
    <mergeCell ref="D8:D9"/>
    <mergeCell ref="C22:C24"/>
    <mergeCell ref="D7:E7"/>
    <mergeCell ref="I2:L2"/>
    <mergeCell ref="E4:E5"/>
    <mergeCell ref="G2:H2"/>
    <mergeCell ref="D22:E22"/>
    <mergeCell ref="D23:D24"/>
    <mergeCell ref="B2:D2"/>
    <mergeCell ref="E2:E3"/>
    <mergeCell ref="E23:E24"/>
    <mergeCell ref="E8:E9"/>
    <mergeCell ref="D36:E36"/>
    <mergeCell ref="D38:E38"/>
    <mergeCell ref="D37:E37"/>
    <mergeCell ref="D39:E3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zoomScalePageLayoutView="0" workbookViewId="0" topLeftCell="A1">
      <selection activeCell="D36" sqref="D36:F36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4" width="14.00390625" style="0" customWidth="1"/>
    <col min="5" max="5" width="15.75390625" style="0" customWidth="1"/>
    <col min="6" max="6" width="15.25390625" style="0" customWidth="1"/>
  </cols>
  <sheetData>
    <row r="1" spans="1:3" ht="15.75" customHeight="1">
      <c r="A1" s="9" t="s">
        <v>106</v>
      </c>
      <c r="C1" s="4" t="s">
        <v>69</v>
      </c>
    </row>
    <row r="2" spans="1:14" ht="15" customHeight="1">
      <c r="A2" s="26" t="s">
        <v>10</v>
      </c>
      <c r="B2" s="89" t="s">
        <v>116</v>
      </c>
      <c r="C2" s="89"/>
      <c r="D2" s="89"/>
      <c r="E2" s="103" t="s">
        <v>6</v>
      </c>
      <c r="F2" s="103"/>
      <c r="H2" s="85"/>
      <c r="I2" s="86"/>
      <c r="J2" s="81"/>
      <c r="K2" s="81"/>
      <c r="L2" s="81"/>
      <c r="M2" s="82"/>
      <c r="N2" s="17"/>
    </row>
    <row r="3" spans="1:14" ht="16.5" customHeight="1">
      <c r="A3" s="27" t="s">
        <v>5</v>
      </c>
      <c r="C3" s="1" t="s">
        <v>0</v>
      </c>
      <c r="E3" s="104"/>
      <c r="F3" s="104"/>
      <c r="H3" s="9"/>
      <c r="I3" s="23"/>
      <c r="J3" s="24"/>
      <c r="K3" s="24"/>
      <c r="L3" s="24"/>
      <c r="M3" s="25"/>
      <c r="N3" s="17"/>
    </row>
    <row r="4" spans="1:14" ht="28.5" customHeight="1">
      <c r="A4" s="9" t="s">
        <v>68</v>
      </c>
      <c r="E4" s="105" t="str">
        <f>'Rozvaha '!E4:E5</f>
        <v>SH ČMS - Sbor dobrovolných hasičů Horní Dolní, Horní Dolní 33, 377 00  Hradiště</v>
      </c>
      <c r="F4" s="106"/>
      <c r="H4" s="10"/>
      <c r="I4" s="22"/>
      <c r="K4" s="4"/>
      <c r="M4" s="20"/>
      <c r="N4" s="21"/>
    </row>
    <row r="5" spans="1:13" ht="23.25" customHeight="1">
      <c r="A5" s="30" t="str">
        <f>'Rozvaha '!A5</f>
        <v>L 20001</v>
      </c>
      <c r="B5" s="13"/>
      <c r="C5" s="1"/>
      <c r="E5" s="107"/>
      <c r="F5" s="108"/>
      <c r="H5" s="13"/>
      <c r="I5" s="8"/>
      <c r="J5" s="13"/>
      <c r="K5" s="1"/>
      <c r="M5" s="19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73" t="s">
        <v>7</v>
      </c>
      <c r="B7" s="93" t="s">
        <v>75</v>
      </c>
      <c r="C7" s="96" t="s">
        <v>71</v>
      </c>
      <c r="D7" s="101" t="s">
        <v>105</v>
      </c>
      <c r="E7" s="109"/>
      <c r="F7" s="102"/>
    </row>
    <row r="8" spans="1:6" ht="12.75" customHeight="1">
      <c r="A8" s="92"/>
      <c r="B8" s="94"/>
      <c r="C8" s="97"/>
      <c r="D8" s="73" t="s">
        <v>72</v>
      </c>
      <c r="E8" s="73" t="s">
        <v>73</v>
      </c>
      <c r="F8" s="73" t="s">
        <v>74</v>
      </c>
    </row>
    <row r="9" spans="1:6" ht="12.75" customHeight="1">
      <c r="A9" s="74"/>
      <c r="B9" s="95"/>
      <c r="C9" s="98"/>
      <c r="D9" s="74"/>
      <c r="E9" s="74"/>
      <c r="F9" s="74"/>
    </row>
    <row r="10" spans="1:6" ht="15.75" customHeight="1">
      <c r="A10" s="29" t="s">
        <v>11</v>
      </c>
      <c r="B10" s="18" t="s">
        <v>12</v>
      </c>
      <c r="C10" s="6" t="s">
        <v>13</v>
      </c>
      <c r="D10" s="63">
        <v>5</v>
      </c>
      <c r="E10" s="63">
        <v>6</v>
      </c>
      <c r="F10" s="63">
        <v>7</v>
      </c>
    </row>
    <row r="11" spans="1:6" ht="21.75" customHeight="1">
      <c r="A11" s="67" t="s">
        <v>14</v>
      </c>
      <c r="B11" s="33" t="s">
        <v>76</v>
      </c>
      <c r="C11" s="6">
        <v>1</v>
      </c>
      <c r="D11" s="50" t="s">
        <v>94</v>
      </c>
      <c r="E11" s="50" t="s">
        <v>94</v>
      </c>
      <c r="F11" s="50" t="s">
        <v>95</v>
      </c>
    </row>
    <row r="12" spans="1:6" ht="21.75" customHeight="1">
      <c r="A12" s="47" t="s">
        <v>15</v>
      </c>
      <c r="B12" s="45" t="s">
        <v>77</v>
      </c>
      <c r="C12" s="6">
        <v>2</v>
      </c>
      <c r="D12" s="66"/>
      <c r="E12" s="66"/>
      <c r="F12" s="50">
        <f aca="true" t="shared" si="0" ref="F12:F19">SUM(D12:E12)</f>
        <v>0</v>
      </c>
    </row>
    <row r="13" spans="1:6" ht="21.75" customHeight="1">
      <c r="A13" s="47" t="s">
        <v>16</v>
      </c>
      <c r="B13" s="45" t="s">
        <v>78</v>
      </c>
      <c r="C13" s="6">
        <v>3</v>
      </c>
      <c r="D13" s="66"/>
      <c r="E13" s="66"/>
      <c r="F13" s="50">
        <f t="shared" si="0"/>
        <v>0</v>
      </c>
    </row>
    <row r="14" spans="1:6" ht="21.75" customHeight="1">
      <c r="A14" s="47" t="s">
        <v>17</v>
      </c>
      <c r="B14" s="45" t="s">
        <v>79</v>
      </c>
      <c r="C14" s="6">
        <v>4</v>
      </c>
      <c r="D14" s="66"/>
      <c r="E14" s="66"/>
      <c r="F14" s="50">
        <f t="shared" si="0"/>
        <v>0</v>
      </c>
    </row>
    <row r="15" spans="1:6" ht="21.75" customHeight="1">
      <c r="A15" s="47" t="s">
        <v>18</v>
      </c>
      <c r="B15" s="46" t="s">
        <v>80</v>
      </c>
      <c r="C15" s="6">
        <v>5</v>
      </c>
      <c r="D15" s="66"/>
      <c r="E15" s="66"/>
      <c r="F15" s="50">
        <f t="shared" si="0"/>
        <v>0</v>
      </c>
    </row>
    <row r="16" spans="1:9" ht="21.75" customHeight="1">
      <c r="A16" s="47" t="s">
        <v>81</v>
      </c>
      <c r="B16" s="45" t="s">
        <v>85</v>
      </c>
      <c r="C16" s="6">
        <v>6</v>
      </c>
      <c r="D16" s="66"/>
      <c r="E16" s="66"/>
      <c r="F16" s="50">
        <f t="shared" si="0"/>
        <v>0</v>
      </c>
      <c r="I16" s="65"/>
    </row>
    <row r="17" spans="1:6" ht="21.75" customHeight="1">
      <c r="A17" s="47" t="s">
        <v>82</v>
      </c>
      <c r="B17" s="48" t="s">
        <v>96</v>
      </c>
      <c r="C17" s="6">
        <v>7</v>
      </c>
      <c r="D17" s="66"/>
      <c r="E17" s="66"/>
      <c r="F17" s="50">
        <f t="shared" si="0"/>
        <v>0</v>
      </c>
    </row>
    <row r="18" spans="1:6" ht="21.75" customHeight="1">
      <c r="A18" s="47" t="s">
        <v>83</v>
      </c>
      <c r="B18" s="45" t="s">
        <v>86</v>
      </c>
      <c r="C18" s="6">
        <v>8</v>
      </c>
      <c r="D18" s="66"/>
      <c r="E18" s="66"/>
      <c r="F18" s="50">
        <f t="shared" si="0"/>
        <v>0</v>
      </c>
    </row>
    <row r="19" spans="1:6" ht="21.75" customHeight="1">
      <c r="A19" s="47" t="s">
        <v>84</v>
      </c>
      <c r="B19" s="46" t="s">
        <v>87</v>
      </c>
      <c r="C19" s="6">
        <v>9</v>
      </c>
      <c r="D19" s="66"/>
      <c r="E19" s="66"/>
      <c r="F19" s="50">
        <f t="shared" si="0"/>
        <v>0</v>
      </c>
    </row>
    <row r="20" spans="1:6" ht="21.75" customHeight="1">
      <c r="A20" s="47"/>
      <c r="B20" s="32" t="s">
        <v>88</v>
      </c>
      <c r="C20" s="6">
        <v>10</v>
      </c>
      <c r="D20" s="50">
        <f>SUM(D12:D19)</f>
        <v>0</v>
      </c>
      <c r="E20" s="50">
        <f>SUM(E12:E19)</f>
        <v>0</v>
      </c>
      <c r="F20" s="50">
        <f>SUM(F12:F19)</f>
        <v>0</v>
      </c>
    </row>
    <row r="21" spans="1:6" ht="21.75" customHeight="1">
      <c r="A21" s="67" t="s">
        <v>19</v>
      </c>
      <c r="B21" s="32" t="s">
        <v>89</v>
      </c>
      <c r="C21" s="6">
        <v>11</v>
      </c>
      <c r="D21" s="50" t="s">
        <v>94</v>
      </c>
      <c r="E21" s="50" t="s">
        <v>95</v>
      </c>
      <c r="F21" s="50" t="s">
        <v>95</v>
      </c>
    </row>
    <row r="22" spans="1:6" ht="20.25" customHeight="1">
      <c r="A22" s="47" t="s">
        <v>15</v>
      </c>
      <c r="B22" s="45" t="s">
        <v>90</v>
      </c>
      <c r="C22" s="6">
        <v>12</v>
      </c>
      <c r="D22" s="66"/>
      <c r="E22" s="66"/>
      <c r="F22" s="50">
        <f aca="true" t="shared" si="1" ref="F22:F28">SUM(D22:E22)</f>
        <v>0</v>
      </c>
    </row>
    <row r="23" spans="1:6" ht="20.25" customHeight="1">
      <c r="A23" s="47" t="s">
        <v>16</v>
      </c>
      <c r="B23" s="45" t="s">
        <v>91</v>
      </c>
      <c r="C23" s="6">
        <v>13</v>
      </c>
      <c r="D23" s="66"/>
      <c r="E23" s="66"/>
      <c r="F23" s="50">
        <f t="shared" si="1"/>
        <v>0</v>
      </c>
    </row>
    <row r="24" spans="1:6" ht="20.25" customHeight="1">
      <c r="A24" s="47" t="s">
        <v>17</v>
      </c>
      <c r="B24" s="45" t="s">
        <v>92</v>
      </c>
      <c r="C24" s="6">
        <v>14</v>
      </c>
      <c r="D24" s="66"/>
      <c r="E24" s="66"/>
      <c r="F24" s="50">
        <f t="shared" si="1"/>
        <v>0</v>
      </c>
    </row>
    <row r="25" spans="1:6" ht="20.25" customHeight="1">
      <c r="A25" s="47" t="s">
        <v>18</v>
      </c>
      <c r="B25" s="46" t="s">
        <v>93</v>
      </c>
      <c r="C25" s="6">
        <v>15</v>
      </c>
      <c r="D25" s="66"/>
      <c r="E25" s="66"/>
      <c r="F25" s="50">
        <f t="shared" si="1"/>
        <v>0</v>
      </c>
    </row>
    <row r="26" spans="1:6" ht="20.25" customHeight="1">
      <c r="A26" s="47" t="s">
        <v>81</v>
      </c>
      <c r="B26" s="64" t="s">
        <v>97</v>
      </c>
      <c r="C26" s="6">
        <v>16</v>
      </c>
      <c r="D26" s="66"/>
      <c r="E26" s="66"/>
      <c r="F26" s="50">
        <f t="shared" si="1"/>
        <v>0</v>
      </c>
    </row>
    <row r="27" spans="1:6" ht="20.25" customHeight="1">
      <c r="A27" s="47" t="s">
        <v>82</v>
      </c>
      <c r="B27" s="48" t="s">
        <v>98</v>
      </c>
      <c r="C27" s="6">
        <v>17</v>
      </c>
      <c r="D27" s="66"/>
      <c r="E27" s="66"/>
      <c r="F27" s="50">
        <f t="shared" si="1"/>
        <v>0</v>
      </c>
    </row>
    <row r="28" spans="1:6" ht="20.25" customHeight="1">
      <c r="A28" s="47" t="s">
        <v>83</v>
      </c>
      <c r="B28" s="45" t="s">
        <v>99</v>
      </c>
      <c r="C28" s="6">
        <v>18</v>
      </c>
      <c r="D28" s="66"/>
      <c r="E28" s="66"/>
      <c r="F28" s="50">
        <f t="shared" si="1"/>
        <v>0</v>
      </c>
    </row>
    <row r="29" spans="1:6" ht="20.25" customHeight="1">
      <c r="A29" s="47"/>
      <c r="B29" s="32" t="s">
        <v>100</v>
      </c>
      <c r="C29" s="6">
        <v>19</v>
      </c>
      <c r="D29" s="50">
        <f>SUM(D22:D28)</f>
        <v>0</v>
      </c>
      <c r="E29" s="50">
        <f>SUM(E22:E28)</f>
        <v>0</v>
      </c>
      <c r="F29" s="50">
        <f>SUM(F22:F28)</f>
        <v>0</v>
      </c>
    </row>
    <row r="30" spans="1:6" ht="20.25" customHeight="1">
      <c r="A30" s="67" t="s">
        <v>101</v>
      </c>
      <c r="B30" s="68" t="s">
        <v>103</v>
      </c>
      <c r="C30" s="6">
        <v>20</v>
      </c>
      <c r="D30" s="50">
        <f>D29-D20+D19</f>
        <v>0</v>
      </c>
      <c r="E30" s="50">
        <f>E29-E20+E19</f>
        <v>0</v>
      </c>
      <c r="F30" s="50">
        <f>F29-F20+F19</f>
        <v>0</v>
      </c>
    </row>
    <row r="31" spans="1:6" ht="20.25" customHeight="1">
      <c r="A31" s="67" t="s">
        <v>102</v>
      </c>
      <c r="B31" s="68" t="s">
        <v>104</v>
      </c>
      <c r="C31" s="6">
        <v>21</v>
      </c>
      <c r="D31" s="50">
        <f>D30-D19</f>
        <v>0</v>
      </c>
      <c r="E31" s="50">
        <f>E30-E19</f>
        <v>0</v>
      </c>
      <c r="F31" s="50">
        <f>F30-F19</f>
        <v>0</v>
      </c>
    </row>
    <row r="32" spans="1:6" ht="25.5" customHeight="1">
      <c r="A32" s="28"/>
      <c r="B32" s="34"/>
      <c r="C32" s="7"/>
      <c r="D32" s="35"/>
      <c r="E32" s="35"/>
      <c r="F32" s="35"/>
    </row>
    <row r="33" spans="1:6" ht="21.75" customHeight="1">
      <c r="A33" s="36" t="s">
        <v>1</v>
      </c>
      <c r="B33" s="42">
        <v>44211</v>
      </c>
      <c r="C33" s="37"/>
      <c r="D33" s="75" t="s">
        <v>26</v>
      </c>
      <c r="E33" s="75"/>
      <c r="F33" s="76"/>
    </row>
    <row r="34" spans="1:6" ht="48.75" customHeight="1">
      <c r="A34" s="41">
        <f>'Rozvaha '!A37</f>
        <v>0</v>
      </c>
      <c r="B34" s="15"/>
      <c r="C34" s="11"/>
      <c r="D34" s="77"/>
      <c r="E34" s="77"/>
      <c r="F34" s="78"/>
    </row>
    <row r="35" spans="1:6" ht="18" customHeight="1">
      <c r="A35" s="38" t="s">
        <v>28</v>
      </c>
      <c r="B35" s="43" t="s">
        <v>29</v>
      </c>
      <c r="C35" s="39"/>
      <c r="D35" s="75" t="s">
        <v>108</v>
      </c>
      <c r="E35" s="75"/>
      <c r="F35" s="76"/>
    </row>
    <row r="36" spans="1:6" ht="45.75" customHeight="1">
      <c r="A36" s="40" t="s">
        <v>27</v>
      </c>
      <c r="B36" s="44" t="s">
        <v>30</v>
      </c>
      <c r="C36" s="12"/>
      <c r="D36" s="79">
        <f>'Rozvaha '!D39:E39</f>
        <v>0</v>
      </c>
      <c r="E36" s="79"/>
      <c r="F36" s="80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6">
    <mergeCell ref="D36:F36"/>
    <mergeCell ref="A7:A9"/>
    <mergeCell ref="B7:B9"/>
    <mergeCell ref="C7:C9"/>
    <mergeCell ref="D33:F33"/>
    <mergeCell ref="D8:D9"/>
    <mergeCell ref="D7:F7"/>
    <mergeCell ref="F8:F9"/>
    <mergeCell ref="E8:E9"/>
    <mergeCell ref="J2:M2"/>
    <mergeCell ref="H2:I2"/>
    <mergeCell ref="E2:F3"/>
    <mergeCell ref="E4:F5"/>
    <mergeCell ref="D35:F35"/>
    <mergeCell ref="D34:F34"/>
    <mergeCell ref="B2:D2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zoomScalePageLayoutView="0" workbookViewId="0" topLeftCell="A1">
      <selection activeCell="C23" sqref="C23:E23"/>
    </sheetView>
  </sheetViews>
  <sheetFormatPr defaultColWidth="9.00390625" defaultRowHeight="12.75"/>
  <cols>
    <col min="1" max="1" width="12.875" style="0" customWidth="1"/>
    <col min="2" max="2" width="30.00390625" style="0" customWidth="1"/>
    <col min="3" max="3" width="8.75390625" style="0" customWidth="1"/>
    <col min="4" max="5" width="17.25390625" style="0" customWidth="1"/>
  </cols>
  <sheetData>
    <row r="1" spans="1:3" ht="15.75" customHeight="1">
      <c r="A1" s="9" t="s">
        <v>47</v>
      </c>
      <c r="C1" s="4" t="s">
        <v>48</v>
      </c>
    </row>
    <row r="2" spans="1:13" ht="15" customHeight="1">
      <c r="A2" s="27" t="s">
        <v>5</v>
      </c>
      <c r="B2" s="89" t="s">
        <v>116</v>
      </c>
      <c r="C2" s="89"/>
      <c r="D2" s="89"/>
      <c r="E2" s="90"/>
      <c r="G2" s="85"/>
      <c r="H2" s="86"/>
      <c r="I2" s="81"/>
      <c r="J2" s="81"/>
      <c r="K2" s="81"/>
      <c r="L2" s="82"/>
      <c r="M2" s="17"/>
    </row>
    <row r="3" spans="1:13" ht="16.5" customHeight="1">
      <c r="A3" s="27"/>
      <c r="C3" s="1"/>
      <c r="E3" s="120"/>
      <c r="G3" s="9"/>
      <c r="H3" s="23"/>
      <c r="I3" s="24"/>
      <c r="J3" s="24"/>
      <c r="K3" s="24"/>
      <c r="L3" s="25"/>
      <c r="M3" s="17"/>
    </row>
    <row r="4" spans="1:13" ht="28.5" customHeight="1">
      <c r="A4" s="55"/>
      <c r="E4" s="118"/>
      <c r="G4" s="10"/>
      <c r="H4" s="22"/>
      <c r="J4" s="4"/>
      <c r="L4" s="20"/>
      <c r="M4" s="21"/>
    </row>
    <row r="5" spans="1:12" ht="23.25" customHeight="1">
      <c r="A5" s="54"/>
      <c r="B5" s="13"/>
      <c r="C5" s="1"/>
      <c r="E5" s="118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53" t="s">
        <v>49</v>
      </c>
      <c r="B7" s="52" t="s">
        <v>50</v>
      </c>
      <c r="C7" s="124" t="s">
        <v>51</v>
      </c>
      <c r="D7" s="124"/>
      <c r="E7" s="93"/>
    </row>
    <row r="8" spans="1:5" ht="39" customHeight="1">
      <c r="A8" s="56">
        <v>1</v>
      </c>
      <c r="B8" s="57" t="s">
        <v>52</v>
      </c>
      <c r="C8" s="114" t="s">
        <v>113</v>
      </c>
      <c r="D8" s="115"/>
      <c r="E8" s="116"/>
    </row>
    <row r="9" spans="1:5" ht="39" customHeight="1">
      <c r="A9" s="56">
        <v>2</v>
      </c>
      <c r="B9" s="57" t="s">
        <v>53</v>
      </c>
      <c r="C9" s="114" t="s">
        <v>112</v>
      </c>
      <c r="D9" s="115"/>
      <c r="E9" s="116"/>
    </row>
    <row r="10" spans="1:5" ht="39" customHeight="1">
      <c r="A10" s="56">
        <v>3</v>
      </c>
      <c r="B10" s="57" t="s">
        <v>65</v>
      </c>
      <c r="C10" s="114" t="s">
        <v>114</v>
      </c>
      <c r="D10" s="115"/>
      <c r="E10" s="116"/>
    </row>
    <row r="11" spans="1:5" ht="39" customHeight="1">
      <c r="A11" s="56">
        <v>4</v>
      </c>
      <c r="B11" s="57" t="s">
        <v>54</v>
      </c>
      <c r="C11" s="121" t="s">
        <v>111</v>
      </c>
      <c r="D11" s="122"/>
      <c r="E11" s="123"/>
    </row>
    <row r="12" spans="1:5" ht="39" customHeight="1">
      <c r="A12" s="56">
        <v>5</v>
      </c>
      <c r="B12" s="30" t="s">
        <v>55</v>
      </c>
      <c r="C12" s="126" t="s">
        <v>107</v>
      </c>
      <c r="D12" s="127"/>
      <c r="E12" s="128"/>
    </row>
    <row r="13" spans="1:5" ht="39" customHeight="1">
      <c r="A13" s="56">
        <v>6</v>
      </c>
      <c r="B13" s="30" t="s">
        <v>56</v>
      </c>
      <c r="C13" s="114" t="s">
        <v>67</v>
      </c>
      <c r="D13" s="115"/>
      <c r="E13" s="116"/>
    </row>
    <row r="14" spans="1:5" ht="20.25" customHeight="1">
      <c r="A14" s="113"/>
      <c r="B14" s="113"/>
      <c r="C14" s="113"/>
      <c r="D14" s="113"/>
      <c r="E14" s="113"/>
    </row>
    <row r="15" spans="1:5" ht="45.75" customHeight="1">
      <c r="A15" s="56"/>
      <c r="B15" s="58" t="s">
        <v>57</v>
      </c>
      <c r="C15" s="69" t="s">
        <v>63</v>
      </c>
      <c r="D15" s="125" t="s">
        <v>50</v>
      </c>
      <c r="E15" s="125"/>
    </row>
    <row r="16" spans="1:5" ht="26.25" customHeight="1">
      <c r="A16" s="56">
        <v>10</v>
      </c>
      <c r="B16" s="30" t="s">
        <v>58</v>
      </c>
      <c r="C16" s="61"/>
      <c r="D16" s="119"/>
      <c r="E16" s="119"/>
    </row>
    <row r="17" spans="1:5" ht="26.25" customHeight="1">
      <c r="A17" s="56">
        <v>11</v>
      </c>
      <c r="B17" s="30" t="s">
        <v>59</v>
      </c>
      <c r="C17" s="61"/>
      <c r="D17" s="119"/>
      <c r="E17" s="119"/>
    </row>
    <row r="18" spans="1:5" ht="26.25" customHeight="1">
      <c r="A18" s="56">
        <v>12</v>
      </c>
      <c r="B18" s="30" t="s">
        <v>60</v>
      </c>
      <c r="C18" s="61"/>
      <c r="D18" s="119"/>
      <c r="E18" s="119"/>
    </row>
    <row r="19" spans="1:5" ht="26.25" customHeight="1">
      <c r="A19" s="56">
        <v>13</v>
      </c>
      <c r="B19" s="30" t="s">
        <v>61</v>
      </c>
      <c r="C19" s="61"/>
      <c r="D19" s="119"/>
      <c r="E19" s="119"/>
    </row>
    <row r="20" spans="1:5" ht="125.25" customHeight="1">
      <c r="A20" s="56">
        <v>13</v>
      </c>
      <c r="B20" s="30" t="s">
        <v>62</v>
      </c>
      <c r="C20" s="110"/>
      <c r="D20" s="111"/>
      <c r="E20" s="112"/>
    </row>
    <row r="21" spans="1:5" ht="29.25" customHeight="1">
      <c r="A21" s="117"/>
      <c r="B21" s="117"/>
      <c r="C21" s="117"/>
      <c r="D21" s="117"/>
      <c r="E21" s="117"/>
    </row>
    <row r="22" spans="1:5" ht="21.75" customHeight="1">
      <c r="A22" s="14" t="s">
        <v>1</v>
      </c>
      <c r="B22" s="59" t="s">
        <v>66</v>
      </c>
      <c r="C22" s="129" t="s">
        <v>64</v>
      </c>
      <c r="D22" s="129"/>
      <c r="E22" s="129"/>
    </row>
    <row r="23" spans="1:5" ht="50.25" customHeight="1">
      <c r="A23" s="60">
        <v>44211</v>
      </c>
      <c r="B23" s="70" t="s">
        <v>115</v>
      </c>
      <c r="C23" s="119"/>
      <c r="D23" s="119"/>
      <c r="E23" s="119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2">
    <mergeCell ref="C23:E23"/>
    <mergeCell ref="C7:E7"/>
    <mergeCell ref="C8:E8"/>
    <mergeCell ref="D15:E15"/>
    <mergeCell ref="C12:E12"/>
    <mergeCell ref="C13:E13"/>
    <mergeCell ref="D17:E17"/>
    <mergeCell ref="D18:E18"/>
    <mergeCell ref="D19:E19"/>
    <mergeCell ref="C22:E22"/>
    <mergeCell ref="I2:L2"/>
    <mergeCell ref="E4:E5"/>
    <mergeCell ref="G2:H2"/>
    <mergeCell ref="D16:E16"/>
    <mergeCell ref="E2:E3"/>
    <mergeCell ref="C11:E11"/>
    <mergeCell ref="C20:E20"/>
    <mergeCell ref="A14:E14"/>
    <mergeCell ref="C9:E9"/>
    <mergeCell ref="C10:E10"/>
    <mergeCell ref="B2:D2"/>
    <mergeCell ref="A21:E21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OSHJH</cp:lastModifiedBy>
  <cp:lastPrinted>2016-05-26T08:30:30Z</cp:lastPrinted>
  <dcterms:created xsi:type="dcterms:W3CDTF">1997-01-24T11:07:25Z</dcterms:created>
  <dcterms:modified xsi:type="dcterms:W3CDTF">2020-07-31T08:26:49Z</dcterms:modified>
  <cp:category/>
  <cp:version/>
  <cp:contentType/>
  <cp:contentStatus/>
</cp:coreProperties>
</file>